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lconsultingasia.sharepoint.com/sites/Xlconsulting/Shared Documents/General/Documents/PowerBI website docs/Downloadable files/"/>
    </mc:Choice>
  </mc:AlternateContent>
  <xr:revisionPtr revIDLastSave="0" documentId="8_{2BF556FA-2925-48DC-B856-318F513DC526}" xr6:coauthVersionLast="36" xr6:coauthVersionMax="36" xr10:uidLastSave="{00000000-0000-0000-0000-000000000000}"/>
  <bookViews>
    <workbookView xWindow="0" yWindow="0" windowWidth="22092" windowHeight="8844" xr2:uid="{9EB5F959-8CC7-49BB-AB60-A203F48598F7}"/>
  </bookViews>
  <sheets>
    <sheet name="Ex 1" sheetId="2" r:id="rId1"/>
    <sheet name="Ex 2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AR11" authorId="0" shapeId="0" xr:uid="{6EC00E03-6342-4F42-A1E7-5F4112C897B9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Will they find this one?</t>
        </r>
      </text>
    </comment>
  </commentList>
</comments>
</file>

<file path=xl/sharedStrings.xml><?xml version="1.0" encoding="utf-8"?>
<sst xmlns="http://schemas.openxmlformats.org/spreadsheetml/2006/main" count="186" uniqueCount="114">
  <si>
    <t>Price</t>
  </si>
  <si>
    <t>Order date</t>
  </si>
  <si>
    <t>Sales rep</t>
  </si>
  <si>
    <t>Items ordered</t>
  </si>
  <si>
    <t>Forecast</t>
  </si>
  <si>
    <t>Cost (items * price above)</t>
  </si>
  <si>
    <t>Days overdue</t>
  </si>
  <si>
    <t>Growth %</t>
  </si>
  <si>
    <t>Growth (fixed)</t>
  </si>
  <si>
    <t>James Trent</t>
  </si>
  <si>
    <t>Ref</t>
  </si>
  <si>
    <t>Please do this to "Item sales table".</t>
  </si>
  <si>
    <t>Type</t>
  </si>
  <si>
    <t>Main item</t>
  </si>
  <si>
    <t>Mr. Theara Kuon</t>
  </si>
  <si>
    <t>Change the format of the ref here to say 1 instead of 1.00. etc.</t>
  </si>
  <si>
    <t>Tool</t>
  </si>
  <si>
    <t>Decrease decimal</t>
  </si>
  <si>
    <t>Clean up the number formats the way you think looks best. (Date format for dates and comma style for thousands is good).</t>
  </si>
  <si>
    <t>Number format</t>
  </si>
  <si>
    <r>
      <t xml:space="preserve">Select all and add &lt;Conditional formats&gt; to show "James" in yellow </t>
    </r>
    <r>
      <rPr>
        <u/>
        <sz val="11"/>
        <color rgb="FF000000"/>
        <rFont val="Calibri"/>
        <family val="2"/>
      </rPr>
      <t>in the entire sheet.</t>
    </r>
    <r>
      <rPr>
        <sz val="11"/>
        <color theme="1"/>
        <rFont val="Calibri"/>
        <family val="2"/>
        <scheme val="minor"/>
      </rPr>
      <t xml:space="preserve"> Every time a cell says "James" it should become yellow automatically.</t>
    </r>
  </si>
  <si>
    <t>Text that contains</t>
  </si>
  <si>
    <t>Sopheak Kuon</t>
  </si>
  <si>
    <t>Add colour scales to show &lt;Items ordered&gt; visually.</t>
  </si>
  <si>
    <t>Colour scales</t>
  </si>
  <si>
    <t>Add data bars to the column "Forecast"</t>
  </si>
  <si>
    <t>Data bars</t>
  </si>
  <si>
    <t>Add a filter &amp; show only sales by Theara &amp; Sopheak</t>
  </si>
  <si>
    <t>Filter</t>
  </si>
  <si>
    <t>Sort by &lt;order date&gt; column from newest to oldest.</t>
  </si>
  <si>
    <t>Sort</t>
  </si>
  <si>
    <t>Using Autosum add together the two numbers columns</t>
  </si>
  <si>
    <t>Calculate  the column &lt;cost…&gt; by using the [Price] cell &amp; auto-fill down).</t>
  </si>
  <si>
    <t>Formula</t>
  </si>
  <si>
    <t>F4</t>
  </si>
  <si>
    <t>Calculate &lt;Days overdue&gt; by with a formula using Today's date less &lt;order date&gt;. "Today's date" should update each day.</t>
  </si>
  <si>
    <t>TODAY</t>
  </si>
  <si>
    <t>Calculate the "Growth %" by dividing forecast by items using IFERROR to replace error with 0</t>
  </si>
  <si>
    <t>IFERROR</t>
  </si>
  <si>
    <t>Calculate in the blue [cells] in formulas area</t>
  </si>
  <si>
    <t>Functions</t>
  </si>
  <si>
    <t>Use "Group" to hide columns D &amp; E in your data (final result is columns D &amp; E are not showing).</t>
  </si>
  <si>
    <t>Data → Group</t>
  </si>
  <si>
    <t>Formulas area</t>
  </si>
  <si>
    <t>Function</t>
  </si>
  <si>
    <t>SUM of sale order (excludes hidden)</t>
  </si>
  <si>
    <t>AGGREGATE</t>
  </si>
  <si>
    <t>Sales made</t>
  </si>
  <si>
    <t>COUNTA</t>
  </si>
  <si>
    <t>Average sale size</t>
  </si>
  <si>
    <t>AVERAGE</t>
  </si>
  <si>
    <t>Exercise sheet 2</t>
  </si>
  <si>
    <t>Instructions are to right of table</t>
  </si>
  <si>
    <t>Formulas/Flash fill</t>
  </si>
  <si>
    <t>VLOOKUP</t>
  </si>
  <si>
    <t>Rate * hrs/day</t>
  </si>
  <si>
    <t>Salary + travel fees</t>
  </si>
  <si>
    <t>e.g. Rattana - Yes</t>
  </si>
  <si>
    <t>e.g. Manager</t>
  </si>
  <si>
    <t>Exercises</t>
  </si>
  <si>
    <t>Choose</t>
  </si>
  <si>
    <t>Enter #</t>
  </si>
  <si>
    <t>Free type</t>
  </si>
  <si>
    <t>Enter 2017 date</t>
  </si>
  <si>
    <t>Flash fill</t>
  </si>
  <si>
    <t>Clear formats of table</t>
  </si>
  <si>
    <t>Make into super table (like the blue table below)</t>
  </si>
  <si>
    <t>Name</t>
  </si>
  <si>
    <t>Province</t>
  </si>
  <si>
    <t>Age</t>
  </si>
  <si>
    <t>Job</t>
  </si>
  <si>
    <t>Start date</t>
  </si>
  <si>
    <t>Hrs/day</t>
  </si>
  <si>
    <t>Travel fees</t>
  </si>
  <si>
    <t>Rate</t>
  </si>
  <si>
    <t>Salary</t>
  </si>
  <si>
    <t>Staff cost</t>
  </si>
  <si>
    <t>Name - Paid</t>
  </si>
  <si>
    <t>Extract title</t>
  </si>
  <si>
    <t>Calculate the price per hour using VLOOKUP with the values in the blue table below</t>
  </si>
  <si>
    <t>Rattana</t>
  </si>
  <si>
    <t>Phnom Penh</t>
  </si>
  <si>
    <t>Legal &amp; admin-Manager</t>
  </si>
  <si>
    <t>Calculate other formula columns (see the instructions row for details)</t>
  </si>
  <si>
    <t>Vorleak</t>
  </si>
  <si>
    <t>Marketing &amp; PR-Coordinator</t>
  </si>
  <si>
    <t>Calculate flash fill columns (see the instructions row for details)</t>
  </si>
  <si>
    <t>Tharin</t>
  </si>
  <si>
    <t>Legal &amp; admin-Director</t>
  </si>
  <si>
    <t>Choose style you like &amp; add total row for all number cols.</t>
  </si>
  <si>
    <t>Finance-Manager</t>
  </si>
  <si>
    <t>Highlight duplicates in the "job" column</t>
  </si>
  <si>
    <t>HR-Manager</t>
  </si>
  <si>
    <t>HR-Director</t>
  </si>
  <si>
    <t>Add data validation to for green cols according to col instructions (date &amp; number #)</t>
  </si>
  <si>
    <t>Pheak</t>
  </si>
  <si>
    <t>Create a pivot table showing travel fees by month</t>
  </si>
  <si>
    <t>Operations-Manager</t>
  </si>
  <si>
    <t>Calculate the COUNTIFS &amp; SUMIFS formula in the table below</t>
  </si>
  <si>
    <t>Siem Reap</t>
  </si>
  <si>
    <t>Set this up well for printing</t>
  </si>
  <si>
    <t>Finance-Director</t>
  </si>
  <si>
    <t>Use freeze panes to always see the first two columns</t>
  </si>
  <si>
    <t>COUNTIFS</t>
  </si>
  <si>
    <t>SUMIFS</t>
  </si>
  <si>
    <t>Legal &amp; admin-Coordinator</t>
  </si>
  <si>
    <t>Rate/ hour</t>
  </si>
  <si>
    <t>Rows per person</t>
  </si>
  <si>
    <t>Marketing &amp; PR-Director</t>
  </si>
  <si>
    <t>Add data validation list to the "Name" column (using the blue table below)</t>
  </si>
  <si>
    <t>Create a pivot table, showing hrs/day by name and by province</t>
  </si>
  <si>
    <t>Kratie</t>
  </si>
  <si>
    <t>Province (first word)</t>
  </si>
  <si>
    <t>e.g. Kratie or Phnom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</si>
</sst>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CD5B4"/>
        <bgColor rgb="FF000000"/>
      </patternFill>
    </fill>
    <fill>
      <patternFill patternType="solid">
        <fgColor rgb="FFFCD5B4"/>
        <bgColor rgb="FFD9D9D9"/>
      </patternFill>
    </fill>
    <fill>
      <patternFill patternType="solid">
        <fgColor rgb="FF4BACC6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DA969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/>
    <xf numFmtId="4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vertical="center"/>
    </xf>
    <xf numFmtId="164" fontId="3" fillId="0" borderId="7" xfId="1" applyNumberFormat="1" applyFont="1" applyFill="1" applyBorder="1"/>
    <xf numFmtId="0" fontId="3" fillId="0" borderId="8" xfId="0" applyFont="1" applyFill="1" applyBorder="1"/>
    <xf numFmtId="0" fontId="4" fillId="0" borderId="9" xfId="0" applyFont="1" applyFill="1" applyBorder="1" applyAlignment="1">
      <alignment horizontal="left" vertical="center" wrapText="1"/>
    </xf>
    <xf numFmtId="164" fontId="4" fillId="5" borderId="10" xfId="1" applyNumberFormat="1" applyFont="1" applyFill="1" applyBorder="1" applyAlignment="1">
      <alignment horizontal="left" vertical="center" wrapText="1"/>
    </xf>
    <xf numFmtId="0" fontId="4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4" fillId="6" borderId="0" xfId="0" applyFont="1" applyFill="1" applyBorder="1"/>
    <xf numFmtId="0" fontId="8" fillId="0" borderId="0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4" fillId="0" borderId="6" xfId="0" applyFont="1" applyFill="1" applyBorder="1"/>
    <xf numFmtId="0" fontId="4" fillId="7" borderId="0" xfId="0" applyFont="1" applyFill="1" applyBorder="1"/>
    <xf numFmtId="0" fontId="4" fillId="0" borderId="8" xfId="0" applyFont="1" applyFill="1" applyBorder="1"/>
    <xf numFmtId="0" fontId="4" fillId="7" borderId="8" xfId="0" applyFont="1" applyFill="1" applyBorder="1"/>
    <xf numFmtId="0" fontId="4" fillId="7" borderId="14" xfId="0" applyFont="1" applyFill="1" applyBorder="1"/>
    <xf numFmtId="0" fontId="4" fillId="0" borderId="15" xfId="0" applyFont="1" applyFill="1" applyBorder="1"/>
    <xf numFmtId="15" fontId="4" fillId="0" borderId="15" xfId="0" applyNumberFormat="1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15" fontId="4" fillId="0" borderId="9" xfId="0" applyNumberFormat="1" applyFont="1" applyFill="1" applyBorder="1"/>
    <xf numFmtId="0" fontId="4" fillId="0" borderId="10" xfId="0" applyFont="1" applyFill="1" applyBorder="1"/>
    <xf numFmtId="15" fontId="4" fillId="0" borderId="0" xfId="0" applyNumberFormat="1" applyFont="1" applyFill="1" applyBorder="1"/>
    <xf numFmtId="0" fontId="4" fillId="8" borderId="15" xfId="0" applyFont="1" applyFill="1" applyBorder="1"/>
    <xf numFmtId="0" fontId="4" fillId="8" borderId="0" xfId="0" applyFont="1" applyFill="1" applyBorder="1"/>
    <xf numFmtId="15" fontId="4" fillId="8" borderId="0" xfId="0" applyNumberFormat="1" applyFont="1" applyFill="1" applyBorder="1"/>
    <xf numFmtId="0" fontId="4" fillId="0" borderId="18" xfId="0" applyFont="1" applyFill="1" applyBorder="1"/>
    <xf numFmtId="15" fontId="4" fillId="0" borderId="18" xfId="0" applyNumberFormat="1" applyFont="1" applyFill="1" applyBorder="1"/>
    <xf numFmtId="0" fontId="0" fillId="0" borderId="0" xfId="0" applyBorder="1"/>
    <xf numFmtId="0" fontId="4" fillId="0" borderId="19" xfId="0" applyFont="1" applyFill="1" applyBorder="1"/>
  </cellXfs>
  <cellStyles count="2">
    <cellStyle name="Comma" xfId="1" builtinId="3"/>
    <cellStyle name="Normal" xfId="0" builtinId="0"/>
  </cellStyles>
  <dxfs count="13">
    <dxf>
      <fill>
        <patternFill>
          <bgColor rgb="FFCCC0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FBFBF"/>
        </patternFill>
      </fill>
    </dxf>
    <dxf>
      <fill>
        <patternFill>
          <bgColor rgb="FFCCC0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FBFB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E1617B-7DC2-4E69-83C2-6467BB723AD2}" name="Table1" displayName="Table1" ref="Q18:T22" totalsRowShown="0">
  <tableColumns count="4">
    <tableColumn id="1" xr3:uid="{B15188C6-CC18-4AD2-8778-1F098B8620E5}" name="Name" dataDxfId="12"/>
    <tableColumn id="2" xr3:uid="{340AE579-2A3A-4ADF-B743-0DFDB412E65E}" name="Rate/ hour"/>
    <tableColumn id="3" xr3:uid="{ADB12123-C5CD-4891-A481-4889F84270E6}" name="Rows per person" dataDxfId="11"/>
    <tableColumn id="4" xr3:uid="{1C10D40A-7634-4EA9-B0F9-08180D6E6884}" name="Hrs/day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F01D3-75C6-4D41-8208-01D85F876A54}">
  <dimension ref="A1:AB23"/>
  <sheetViews>
    <sheetView tabSelected="1" workbookViewId="0">
      <selection activeCell="F18" sqref="F18"/>
    </sheetView>
  </sheetViews>
  <sheetFormatPr defaultRowHeight="14.4" x14ac:dyDescent="0.3"/>
  <cols>
    <col min="1" max="1" width="15.88671875" customWidth="1"/>
    <col min="2" max="2" width="14.6640625" customWidth="1"/>
    <col min="3" max="3" width="10.88671875" customWidth="1"/>
    <col min="4" max="4" width="25.33203125" customWidth="1"/>
    <col min="5" max="5" width="14.33203125" customWidth="1"/>
    <col min="6" max="6" width="12.44140625" customWidth="1"/>
    <col min="7" max="7" width="47.44140625" customWidth="1"/>
    <col min="8" max="8" width="10.6640625" bestFit="1" customWidth="1"/>
    <col min="9" max="9" width="18.88671875" customWidth="1"/>
    <col min="10" max="10" width="17.109375" bestFit="1" customWidth="1"/>
    <col min="11" max="11" width="24" customWidth="1"/>
    <col min="12" max="12" width="14.21875" customWidth="1"/>
    <col min="13" max="13" width="20.109375" customWidth="1"/>
    <col min="14" max="14" width="16.21875" customWidth="1"/>
    <col min="15" max="15" width="9.44140625" customWidth="1"/>
    <col min="16" max="16" width="18.6640625" customWidth="1"/>
    <col min="17" max="17" width="13.77734375" bestFit="1" customWidth="1"/>
    <col min="18" max="18" width="12" customWidth="1"/>
    <col min="19" max="19" width="17.21875" bestFit="1" customWidth="1"/>
    <col min="21" max="21" width="10.5546875" bestFit="1" customWidth="1"/>
  </cols>
  <sheetData>
    <row r="1" spans="1:28" x14ac:dyDescent="0.3">
      <c r="A1" s="36" t="s">
        <v>52</v>
      </c>
      <c r="B1" s="36"/>
      <c r="C1" s="36"/>
      <c r="D1" s="2"/>
      <c r="E1" s="2"/>
      <c r="F1" s="2"/>
      <c r="G1" s="37" t="s">
        <v>53</v>
      </c>
      <c r="H1" s="37" t="s">
        <v>54</v>
      </c>
      <c r="I1" s="37" t="s">
        <v>55</v>
      </c>
      <c r="J1" s="37" t="s">
        <v>56</v>
      </c>
      <c r="K1" s="37" t="s">
        <v>57</v>
      </c>
      <c r="L1" s="37" t="s">
        <v>58</v>
      </c>
      <c r="M1" s="37" t="s">
        <v>113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6" t="s">
        <v>59</v>
      </c>
      <c r="P2" s="36"/>
      <c r="Q2" s="36"/>
      <c r="R2" s="36"/>
      <c r="S2" s="36"/>
      <c r="T2" s="36"/>
      <c r="U2" s="36"/>
      <c r="V2" s="36"/>
      <c r="W2" s="36"/>
      <c r="X2" s="36"/>
      <c r="Y2" s="2"/>
      <c r="Z2" s="2"/>
      <c r="AA2" s="2"/>
      <c r="AB2" s="2"/>
    </row>
    <row r="3" spans="1:28" x14ac:dyDescent="0.3">
      <c r="A3" s="2" t="s">
        <v>60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61</v>
      </c>
      <c r="G3" s="2" t="s">
        <v>61</v>
      </c>
      <c r="H3" s="2" t="s">
        <v>33</v>
      </c>
      <c r="I3" s="2" t="s">
        <v>33</v>
      </c>
      <c r="J3" s="2" t="s">
        <v>33</v>
      </c>
      <c r="K3" s="2" t="s">
        <v>64</v>
      </c>
      <c r="L3" s="2" t="s">
        <v>64</v>
      </c>
      <c r="M3" s="2" t="s">
        <v>64</v>
      </c>
      <c r="N3" s="2"/>
      <c r="O3" s="36">
        <v>1</v>
      </c>
      <c r="P3" s="36" t="s">
        <v>65</v>
      </c>
      <c r="Q3" s="36"/>
      <c r="R3" s="36"/>
      <c r="S3" s="36"/>
      <c r="T3" s="36"/>
      <c r="U3" s="36"/>
      <c r="V3" s="36"/>
      <c r="W3" s="36"/>
      <c r="X3" s="36"/>
      <c r="Y3" s="2"/>
      <c r="Z3" s="2"/>
      <c r="AA3" s="2"/>
      <c r="AB3" s="2"/>
    </row>
    <row r="4" spans="1:28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6">
        <v>2</v>
      </c>
      <c r="P4" s="36" t="s">
        <v>66</v>
      </c>
      <c r="Q4" s="36"/>
      <c r="R4" s="36"/>
      <c r="S4" s="36"/>
      <c r="T4" s="36"/>
      <c r="U4" s="36"/>
      <c r="V4" s="36"/>
      <c r="W4" s="36"/>
      <c r="X4" s="36"/>
      <c r="Y4" s="2"/>
      <c r="Z4" s="2"/>
      <c r="AA4" s="2"/>
      <c r="AB4" s="2"/>
    </row>
    <row r="5" spans="1:28" x14ac:dyDescent="0.3">
      <c r="A5" s="38" t="s">
        <v>67</v>
      </c>
      <c r="B5" s="39" t="s">
        <v>68</v>
      </c>
      <c r="C5" s="39" t="s">
        <v>69</v>
      </c>
      <c r="D5" s="39" t="s">
        <v>70</v>
      </c>
      <c r="E5" s="40" t="s">
        <v>71</v>
      </c>
      <c r="F5" s="39" t="s">
        <v>72</v>
      </c>
      <c r="G5" s="39" t="s">
        <v>73</v>
      </c>
      <c r="H5" s="41" t="s">
        <v>74</v>
      </c>
      <c r="I5" s="42" t="s">
        <v>75</v>
      </c>
      <c r="J5" s="43" t="s">
        <v>76</v>
      </c>
      <c r="K5" s="41" t="s">
        <v>77</v>
      </c>
      <c r="L5" s="41" t="s">
        <v>78</v>
      </c>
      <c r="M5" s="44" t="s">
        <v>112</v>
      </c>
      <c r="N5" s="2"/>
      <c r="O5" s="36">
        <v>3</v>
      </c>
      <c r="P5" s="36" t="s">
        <v>79</v>
      </c>
      <c r="Q5" s="36"/>
      <c r="R5" s="36"/>
      <c r="S5" s="36"/>
      <c r="T5" s="36"/>
      <c r="U5" s="36"/>
      <c r="V5" s="36"/>
      <c r="W5" s="36"/>
      <c r="X5" s="36"/>
      <c r="Y5" s="2"/>
      <c r="Z5" s="2"/>
      <c r="AA5" s="2"/>
      <c r="AB5" s="2"/>
    </row>
    <row r="6" spans="1:28" x14ac:dyDescent="0.3">
      <c r="A6" s="45" t="s">
        <v>80</v>
      </c>
      <c r="B6" s="2" t="s">
        <v>111</v>
      </c>
      <c r="C6" s="2">
        <v>42</v>
      </c>
      <c r="D6" s="2" t="s">
        <v>82</v>
      </c>
      <c r="E6" s="46">
        <v>42926</v>
      </c>
      <c r="F6" s="2">
        <v>4</v>
      </c>
      <c r="G6" s="2">
        <v>22</v>
      </c>
      <c r="H6" s="2"/>
      <c r="I6" s="47"/>
      <c r="J6" s="47"/>
      <c r="K6" s="2"/>
      <c r="L6" s="2"/>
      <c r="M6" s="48"/>
      <c r="N6" s="2"/>
      <c r="O6" s="36">
        <v>4</v>
      </c>
      <c r="P6" s="36" t="s">
        <v>83</v>
      </c>
      <c r="Q6" s="36"/>
      <c r="R6" s="36"/>
      <c r="S6" s="36"/>
      <c r="T6" s="36"/>
      <c r="U6" s="36"/>
      <c r="V6" s="36"/>
      <c r="W6" s="36"/>
      <c r="X6" s="36"/>
      <c r="Y6" s="2"/>
      <c r="Z6" s="2"/>
      <c r="AA6" s="2"/>
      <c r="AB6" s="2"/>
    </row>
    <row r="7" spans="1:28" x14ac:dyDescent="0.3">
      <c r="A7" s="45" t="s">
        <v>84</v>
      </c>
      <c r="B7" s="2" t="s">
        <v>81</v>
      </c>
      <c r="C7" s="2">
        <v>38</v>
      </c>
      <c r="D7" s="2" t="s">
        <v>85</v>
      </c>
      <c r="E7" s="46">
        <v>42935</v>
      </c>
      <c r="F7" s="2">
        <v>8</v>
      </c>
      <c r="G7" s="2">
        <v>25</v>
      </c>
      <c r="H7" s="2"/>
      <c r="I7" s="47"/>
      <c r="J7" s="47"/>
      <c r="K7" s="2"/>
      <c r="L7" s="2"/>
      <c r="M7" s="48"/>
      <c r="N7" s="2"/>
      <c r="O7" s="36">
        <v>5</v>
      </c>
      <c r="P7" s="36" t="s">
        <v>86</v>
      </c>
      <c r="Q7" s="36"/>
      <c r="R7" s="36"/>
      <c r="S7" s="36"/>
      <c r="T7" s="36"/>
      <c r="U7" s="36"/>
      <c r="V7" s="36"/>
      <c r="W7" s="36"/>
      <c r="X7" s="36"/>
      <c r="Y7" s="2"/>
      <c r="Z7" s="2"/>
      <c r="AA7" s="2"/>
      <c r="AB7" s="2"/>
    </row>
    <row r="8" spans="1:28" x14ac:dyDescent="0.3">
      <c r="A8" s="45" t="s">
        <v>87</v>
      </c>
      <c r="B8" s="2" t="s">
        <v>81</v>
      </c>
      <c r="C8" s="2">
        <v>43</v>
      </c>
      <c r="D8" s="2" t="s">
        <v>88</v>
      </c>
      <c r="E8" s="46">
        <v>42994</v>
      </c>
      <c r="F8" s="2">
        <v>6</v>
      </c>
      <c r="G8" s="2">
        <v>20</v>
      </c>
      <c r="H8" s="2"/>
      <c r="I8" s="47"/>
      <c r="J8" s="47"/>
      <c r="K8" s="2"/>
      <c r="L8" s="2"/>
      <c r="M8" s="48"/>
      <c r="N8" s="2"/>
      <c r="O8" s="36">
        <v>6</v>
      </c>
      <c r="P8" s="36" t="s">
        <v>89</v>
      </c>
      <c r="Q8" s="36"/>
      <c r="R8" s="36"/>
      <c r="S8" s="36"/>
      <c r="T8" s="36"/>
      <c r="U8" s="36"/>
      <c r="V8" s="36"/>
      <c r="W8" s="36"/>
      <c r="X8" s="36"/>
      <c r="Y8" s="2"/>
      <c r="Z8" s="2"/>
      <c r="AA8" s="2"/>
      <c r="AB8" s="2"/>
    </row>
    <row r="9" spans="1:28" x14ac:dyDescent="0.3">
      <c r="A9" s="45" t="s">
        <v>80</v>
      </c>
      <c r="B9" s="2" t="s">
        <v>111</v>
      </c>
      <c r="C9" s="2">
        <v>44</v>
      </c>
      <c r="D9" s="2" t="s">
        <v>90</v>
      </c>
      <c r="E9" s="46">
        <v>42888</v>
      </c>
      <c r="F9" s="2">
        <v>6</v>
      </c>
      <c r="G9" s="2">
        <v>12</v>
      </c>
      <c r="H9" s="2"/>
      <c r="I9" s="47"/>
      <c r="J9" s="47"/>
      <c r="K9" s="2"/>
      <c r="L9" s="2"/>
      <c r="M9" s="48"/>
      <c r="N9" s="2"/>
      <c r="O9" s="36">
        <v>7</v>
      </c>
      <c r="P9" s="36" t="s">
        <v>91</v>
      </c>
      <c r="Q9" s="36"/>
      <c r="R9" s="36"/>
      <c r="S9" s="36"/>
      <c r="T9" s="36"/>
      <c r="U9" s="36"/>
      <c r="V9" s="36"/>
      <c r="W9" s="36"/>
      <c r="X9" s="36"/>
      <c r="Y9" s="2"/>
      <c r="Z9" s="2"/>
      <c r="AA9" s="2"/>
      <c r="AB9" s="2"/>
    </row>
    <row r="10" spans="1:28" x14ac:dyDescent="0.3">
      <c r="A10" s="45" t="s">
        <v>80</v>
      </c>
      <c r="B10" s="2" t="s">
        <v>111</v>
      </c>
      <c r="C10" s="2">
        <v>39</v>
      </c>
      <c r="D10" s="2" t="s">
        <v>92</v>
      </c>
      <c r="E10" s="49">
        <v>42928</v>
      </c>
      <c r="F10" s="50">
        <v>6</v>
      </c>
      <c r="G10" s="50">
        <v>28</v>
      </c>
      <c r="H10" s="2"/>
      <c r="I10" s="33"/>
      <c r="J10" s="47"/>
      <c r="K10" s="2"/>
      <c r="L10" s="2"/>
      <c r="M10" s="48"/>
      <c r="N10" s="2"/>
      <c r="O10" s="36">
        <v>8</v>
      </c>
      <c r="P10" s="36" t="s">
        <v>109</v>
      </c>
      <c r="Q10" s="36"/>
      <c r="R10" s="36"/>
      <c r="S10" s="36"/>
      <c r="T10" s="36"/>
      <c r="U10" s="36"/>
      <c r="V10" s="36"/>
      <c r="W10" s="36"/>
      <c r="X10" s="36"/>
      <c r="Y10" s="2"/>
      <c r="Z10" s="2"/>
      <c r="AA10" s="2"/>
      <c r="AB10" s="2"/>
    </row>
    <row r="11" spans="1:28" x14ac:dyDescent="0.3">
      <c r="A11" s="45" t="s">
        <v>84</v>
      </c>
      <c r="B11" s="2" t="s">
        <v>81</v>
      </c>
      <c r="C11" s="2">
        <v>41</v>
      </c>
      <c r="D11" s="2" t="s">
        <v>93</v>
      </c>
      <c r="E11" s="51">
        <v>42860</v>
      </c>
      <c r="F11" s="2">
        <v>4</v>
      </c>
      <c r="G11" s="2">
        <v>12</v>
      </c>
      <c r="H11" s="2"/>
      <c r="I11" s="2"/>
      <c r="J11" s="47"/>
      <c r="K11" s="2"/>
      <c r="L11" s="2"/>
      <c r="M11" s="48"/>
      <c r="N11" s="2"/>
      <c r="O11" s="36">
        <v>9</v>
      </c>
      <c r="P11" s="36" t="s">
        <v>94</v>
      </c>
      <c r="Q11" s="36"/>
      <c r="R11" s="36"/>
      <c r="S11" s="36"/>
      <c r="T11" s="36"/>
      <c r="U11" s="36"/>
      <c r="V11" s="36"/>
      <c r="W11" s="36"/>
      <c r="X11" s="36"/>
      <c r="Y11" s="2"/>
      <c r="Z11" s="2"/>
      <c r="AA11" s="2"/>
      <c r="AB11" s="2"/>
    </row>
    <row r="12" spans="1:28" x14ac:dyDescent="0.3">
      <c r="A12" s="52" t="s">
        <v>80</v>
      </c>
      <c r="B12" s="2" t="s">
        <v>81</v>
      </c>
      <c r="C12" s="53">
        <v>40</v>
      </c>
      <c r="D12" s="53" t="s">
        <v>90</v>
      </c>
      <c r="E12" s="54">
        <v>408271</v>
      </c>
      <c r="F12" s="53">
        <v>4</v>
      </c>
      <c r="G12" s="53">
        <v>26</v>
      </c>
      <c r="H12" s="2"/>
      <c r="I12" s="2"/>
      <c r="J12" s="47"/>
      <c r="K12" s="2"/>
      <c r="L12" s="2"/>
      <c r="M12" s="48"/>
      <c r="N12" s="2"/>
      <c r="O12" s="36">
        <v>10</v>
      </c>
      <c r="P12" s="36" t="s">
        <v>110</v>
      </c>
      <c r="Q12" s="36"/>
      <c r="R12" s="36"/>
      <c r="S12" s="36"/>
      <c r="T12" s="36"/>
      <c r="U12" s="36"/>
      <c r="V12" s="36"/>
      <c r="W12" s="36"/>
      <c r="X12" s="36"/>
      <c r="Y12" s="2"/>
      <c r="Z12" s="2"/>
      <c r="AA12" s="2"/>
      <c r="AB12" s="2"/>
    </row>
    <row r="13" spans="1:28" x14ac:dyDescent="0.3">
      <c r="A13" s="45" t="s">
        <v>95</v>
      </c>
      <c r="B13" s="2" t="s">
        <v>81</v>
      </c>
      <c r="C13" s="2">
        <v>30</v>
      </c>
      <c r="D13" s="55" t="s">
        <v>88</v>
      </c>
      <c r="E13" s="56">
        <v>42876</v>
      </c>
      <c r="F13" s="2">
        <v>6</v>
      </c>
      <c r="G13" s="2">
        <v>18</v>
      </c>
      <c r="H13" s="2"/>
      <c r="I13" s="2"/>
      <c r="J13" s="47"/>
      <c r="K13" s="2"/>
      <c r="L13" s="2"/>
      <c r="M13" s="48"/>
      <c r="N13" s="2"/>
      <c r="O13" s="36">
        <v>11</v>
      </c>
      <c r="P13" s="36" t="s">
        <v>96</v>
      </c>
      <c r="Q13" s="36"/>
      <c r="R13" s="36"/>
      <c r="S13" s="36"/>
      <c r="T13" s="36"/>
      <c r="U13" s="36"/>
      <c r="V13" s="36"/>
      <c r="W13" s="36"/>
      <c r="X13" s="36"/>
      <c r="Y13" s="2"/>
      <c r="Z13" s="2"/>
      <c r="AA13" s="2"/>
      <c r="AB13" s="2"/>
    </row>
    <row r="14" spans="1:28" x14ac:dyDescent="0.3">
      <c r="A14" s="45" t="s">
        <v>95</v>
      </c>
      <c r="B14" s="2" t="s">
        <v>81</v>
      </c>
      <c r="C14" s="2">
        <v>44</v>
      </c>
      <c r="D14" s="55" t="s">
        <v>97</v>
      </c>
      <c r="E14" s="56">
        <v>42895</v>
      </c>
      <c r="F14" s="2">
        <v>8</v>
      </c>
      <c r="G14" s="2">
        <v>28</v>
      </c>
      <c r="H14" s="2"/>
      <c r="I14" s="2"/>
      <c r="J14" s="47"/>
      <c r="K14" s="2"/>
      <c r="L14" s="2"/>
      <c r="M14" s="48"/>
      <c r="N14" s="2"/>
      <c r="O14" s="36">
        <v>12</v>
      </c>
      <c r="P14" s="36" t="s">
        <v>98</v>
      </c>
      <c r="Q14" s="36"/>
      <c r="R14" s="36"/>
      <c r="S14" s="36"/>
      <c r="T14" s="36"/>
      <c r="U14" s="36"/>
      <c r="V14" s="36"/>
      <c r="W14" s="36"/>
      <c r="X14" s="36"/>
      <c r="Y14" s="2"/>
      <c r="Z14" s="2"/>
      <c r="AA14" s="2"/>
      <c r="AB14" s="2"/>
    </row>
    <row r="15" spans="1:28" x14ac:dyDescent="0.3">
      <c r="A15" s="45" t="s">
        <v>84</v>
      </c>
      <c r="B15" s="2" t="s">
        <v>99</v>
      </c>
      <c r="C15" s="2">
        <v>43</v>
      </c>
      <c r="D15" s="55" t="s">
        <v>85</v>
      </c>
      <c r="E15" s="56">
        <v>42736</v>
      </c>
      <c r="F15" s="2">
        <v>8</v>
      </c>
      <c r="G15" s="2">
        <v>17</v>
      </c>
      <c r="H15" s="2"/>
      <c r="I15" s="2"/>
      <c r="J15" s="47"/>
      <c r="K15" s="2"/>
      <c r="L15" s="2"/>
      <c r="M15" s="48"/>
      <c r="N15" s="2"/>
      <c r="O15" s="36">
        <v>13</v>
      </c>
      <c r="P15" s="36" t="s">
        <v>100</v>
      </c>
      <c r="Q15" s="36"/>
      <c r="R15" s="36"/>
      <c r="S15" s="36"/>
      <c r="T15" s="36"/>
      <c r="U15" s="36"/>
      <c r="V15" s="36"/>
      <c r="W15" s="36"/>
      <c r="X15" s="36"/>
      <c r="Y15" s="2"/>
      <c r="Z15" s="2"/>
      <c r="AA15" s="2"/>
      <c r="AB15" s="2"/>
    </row>
    <row r="16" spans="1:28" x14ac:dyDescent="0.3">
      <c r="A16" s="45" t="s">
        <v>80</v>
      </c>
      <c r="B16" s="53" t="s">
        <v>99</v>
      </c>
      <c r="C16" s="2">
        <v>30</v>
      </c>
      <c r="D16" s="55" t="s">
        <v>101</v>
      </c>
      <c r="E16" s="56">
        <v>43069</v>
      </c>
      <c r="F16" s="2">
        <v>4</v>
      </c>
      <c r="G16" s="2">
        <v>17</v>
      </c>
      <c r="H16" s="2"/>
      <c r="I16" s="2"/>
      <c r="J16" s="47"/>
      <c r="K16" s="2"/>
      <c r="L16" s="2"/>
      <c r="M16" s="48"/>
      <c r="N16" s="2"/>
      <c r="O16" s="36">
        <v>14</v>
      </c>
      <c r="P16" s="36" t="s">
        <v>102</v>
      </c>
      <c r="Q16" s="36"/>
      <c r="R16" s="36"/>
      <c r="S16" s="36"/>
      <c r="T16" s="36"/>
      <c r="U16" s="36"/>
      <c r="V16" s="36"/>
      <c r="W16" s="36"/>
      <c r="X16" s="36"/>
      <c r="Y16" s="2"/>
      <c r="Z16" s="2"/>
      <c r="AA16" s="2"/>
      <c r="AB16" s="2"/>
    </row>
    <row r="17" spans="1:28" x14ac:dyDescent="0.3">
      <c r="A17" s="45" t="s">
        <v>87</v>
      </c>
      <c r="B17" s="53" t="s">
        <v>99</v>
      </c>
      <c r="C17" s="2">
        <v>44</v>
      </c>
      <c r="D17" s="55" t="s">
        <v>85</v>
      </c>
      <c r="E17" s="56">
        <v>42761</v>
      </c>
      <c r="F17" s="2">
        <v>8</v>
      </c>
      <c r="G17" s="2">
        <v>12</v>
      </c>
      <c r="H17" s="2"/>
      <c r="I17" s="2"/>
      <c r="J17" s="47"/>
      <c r="K17" s="2"/>
      <c r="L17" s="2"/>
      <c r="M17" s="48"/>
      <c r="N17" s="2"/>
      <c r="O17" s="2"/>
      <c r="P17" s="2"/>
      <c r="Q17" s="2"/>
      <c r="R17" s="2"/>
      <c r="S17" s="2" t="s">
        <v>103</v>
      </c>
      <c r="T17" s="2" t="s">
        <v>104</v>
      </c>
      <c r="U17" s="2"/>
      <c r="V17" s="2"/>
      <c r="W17" s="2"/>
      <c r="X17" s="2"/>
      <c r="Y17" s="2"/>
      <c r="Z17" s="2"/>
      <c r="AA17" s="2"/>
      <c r="AB17" s="2"/>
    </row>
    <row r="18" spans="1:28" x14ac:dyDescent="0.3">
      <c r="A18" s="45" t="s">
        <v>87</v>
      </c>
      <c r="B18" s="2" t="s">
        <v>99</v>
      </c>
      <c r="C18" s="2">
        <v>37</v>
      </c>
      <c r="D18" s="55" t="s">
        <v>105</v>
      </c>
      <c r="E18" s="56">
        <v>42867</v>
      </c>
      <c r="F18" s="2">
        <v>8</v>
      </c>
      <c r="G18" s="2">
        <v>11</v>
      </c>
      <c r="H18" s="2"/>
      <c r="I18" s="2"/>
      <c r="J18" s="47"/>
      <c r="K18" s="2"/>
      <c r="L18" s="2"/>
      <c r="M18" s="48"/>
      <c r="N18" s="2"/>
      <c r="O18" s="2"/>
      <c r="P18" s="2"/>
      <c r="Q18" s="57" t="s">
        <v>67</v>
      </c>
      <c r="R18" s="57" t="s">
        <v>106</v>
      </c>
      <c r="S18" s="2" t="s">
        <v>107</v>
      </c>
      <c r="T18" s="2" t="s">
        <v>72</v>
      </c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 s="45" t="s">
        <v>87</v>
      </c>
      <c r="B19" s="2" t="s">
        <v>99</v>
      </c>
      <c r="C19" s="2">
        <v>26</v>
      </c>
      <c r="D19" s="2" t="s">
        <v>105</v>
      </c>
      <c r="E19" s="51">
        <v>42854</v>
      </c>
      <c r="F19" s="2">
        <v>4</v>
      </c>
      <c r="G19" s="2">
        <v>26</v>
      </c>
      <c r="H19" s="2"/>
      <c r="I19" s="2"/>
      <c r="J19" s="47"/>
      <c r="K19" s="2"/>
      <c r="L19" s="2"/>
      <c r="M19" s="48"/>
      <c r="N19" s="2"/>
      <c r="O19" s="2"/>
      <c r="P19" s="2"/>
      <c r="Q19" s="2" t="s">
        <v>80</v>
      </c>
      <c r="R19" s="57">
        <v>25</v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">
      <c r="A20" s="45" t="s">
        <v>80</v>
      </c>
      <c r="B20" s="2" t="s">
        <v>81</v>
      </c>
      <c r="C20" s="2">
        <v>35</v>
      </c>
      <c r="D20" s="2" t="s">
        <v>108</v>
      </c>
      <c r="E20" s="51">
        <v>42994</v>
      </c>
      <c r="F20" s="2">
        <v>6</v>
      </c>
      <c r="G20" s="2">
        <v>14</v>
      </c>
      <c r="H20" s="2"/>
      <c r="I20" s="2"/>
      <c r="J20" s="2"/>
      <c r="K20" s="2"/>
      <c r="L20" s="2"/>
      <c r="M20" s="48"/>
      <c r="N20" s="2"/>
      <c r="O20" s="2"/>
      <c r="P20" s="2"/>
      <c r="Q20" s="2" t="s">
        <v>84</v>
      </c>
      <c r="R20" s="57">
        <v>32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">
      <c r="A21" s="45" t="s">
        <v>84</v>
      </c>
      <c r="B21" s="2" t="s">
        <v>81</v>
      </c>
      <c r="C21" s="2">
        <v>32</v>
      </c>
      <c r="D21" s="2" t="s">
        <v>85</v>
      </c>
      <c r="E21" s="51">
        <v>42895</v>
      </c>
      <c r="F21" s="2">
        <v>8</v>
      </c>
      <c r="G21" s="2">
        <v>29</v>
      </c>
      <c r="H21" s="2"/>
      <c r="I21" s="2"/>
      <c r="J21" s="2"/>
      <c r="K21" s="2"/>
      <c r="L21" s="2"/>
      <c r="M21" s="58"/>
      <c r="N21" s="2"/>
      <c r="O21" s="2"/>
      <c r="P21" s="2"/>
      <c r="Q21" s="2" t="s">
        <v>87</v>
      </c>
      <c r="R21" s="57">
        <v>47</v>
      </c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 t="s">
        <v>95</v>
      </c>
      <c r="R22" s="57">
        <v>22</v>
      </c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</sheetData>
  <conditionalFormatting sqref="I3:M3 A3:G3">
    <cfRule type="containsText" dxfId="9" priority="6" operator="containsText" text="Flash fill">
      <formula>NOT(ISERROR(SEARCH("Flash fill",A3)))</formula>
    </cfRule>
    <cfRule type="containsText" dxfId="8" priority="7" operator="containsText" text="form">
      <formula>NOT(ISERROR(SEARCH("form",A3)))</formula>
    </cfRule>
    <cfRule type="containsText" dxfId="7" priority="8" operator="containsText" text="enter">
      <formula>NOT(ISERROR(SEARCH("enter",A3)))</formula>
    </cfRule>
    <cfRule type="containsText" dxfId="6" priority="9" operator="containsText" text="choose">
      <formula>NOT(ISERROR(SEARCH("choose",A3)))</formula>
    </cfRule>
    <cfRule type="containsText" dxfId="5" priority="10" operator="containsText" text="Free type">
      <formula>NOT(ISERROR(SEARCH("Free type",A3)))</formula>
    </cfRule>
  </conditionalFormatting>
  <conditionalFormatting sqref="H3">
    <cfRule type="containsText" dxfId="4" priority="1" operator="containsText" text="Flash fill">
      <formula>NOT(ISERROR(SEARCH("Flash fill",H3)))</formula>
    </cfRule>
    <cfRule type="containsText" dxfId="3" priority="2" operator="containsText" text="form">
      <formula>NOT(ISERROR(SEARCH("form",H3)))</formula>
    </cfRule>
    <cfRule type="containsText" dxfId="2" priority="3" operator="containsText" text="enter">
      <formula>NOT(ISERROR(SEARCH("enter",H3)))</formula>
    </cfRule>
    <cfRule type="containsText" dxfId="1" priority="4" operator="containsText" text="choose">
      <formula>NOT(ISERROR(SEARCH("choose",H3)))</formula>
    </cfRule>
    <cfRule type="containsText" dxfId="0" priority="5" operator="containsText" text="Free type">
      <formula>NOT(ISERROR(SEARCH("Free type",H3)))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6328-DD6B-4D34-8093-336A02537FCB}">
  <dimension ref="A1:AR27"/>
  <sheetViews>
    <sheetView workbookViewId="0">
      <selection activeCell="C8" sqref="C8"/>
    </sheetView>
  </sheetViews>
  <sheetFormatPr defaultRowHeight="14.4" outlineLevelRow="1" x14ac:dyDescent="0.3"/>
  <cols>
    <col min="1" max="1" width="14" customWidth="1"/>
    <col min="2" max="2" width="15.88671875" customWidth="1"/>
    <col min="3" max="3" width="14.6640625" customWidth="1"/>
    <col min="4" max="4" width="26.6640625" bestFit="1" customWidth="1"/>
    <col min="5" max="5" width="23" bestFit="1" customWidth="1"/>
    <col min="6" max="6" width="14.33203125" customWidth="1"/>
    <col min="7" max="7" width="15.21875" bestFit="1" customWidth="1"/>
    <col min="8" max="8" width="15.21875" customWidth="1"/>
    <col min="9" max="9" width="12.44140625" customWidth="1"/>
    <col min="10" max="10" width="30.6640625" bestFit="1" customWidth="1"/>
    <col min="11" max="11" width="37.33203125" customWidth="1"/>
    <col min="12" max="12" width="22.77734375" bestFit="1" customWidth="1"/>
    <col min="13" max="13" width="17.109375" bestFit="1" customWidth="1"/>
    <col min="14" max="14" width="24" customWidth="1"/>
    <col min="15" max="15" width="14.21875" customWidth="1"/>
    <col min="16" max="16" width="20.109375" customWidth="1"/>
    <col min="17" max="17" width="16.21875" customWidth="1"/>
    <col min="18" max="18" width="9.44140625" customWidth="1"/>
    <col min="19" max="19" width="18.6640625" customWidth="1"/>
    <col min="20" max="20" width="13.77734375" bestFit="1" customWidth="1"/>
    <col min="21" max="21" width="12" customWidth="1"/>
    <col min="22" max="22" width="17.21875" bestFit="1" customWidth="1"/>
    <col min="24" max="24" width="10.5546875" bestFit="1" customWidth="1"/>
  </cols>
  <sheetData>
    <row r="1" spans="1:44" s="2" customFormat="1" outlineLevel="1" x14ac:dyDescent="0.3">
      <c r="A1" s="1" t="s">
        <v>51</v>
      </c>
      <c r="Y1"/>
      <c r="Z1"/>
      <c r="AA1"/>
    </row>
    <row r="2" spans="1:44" s="2" customFormat="1" outlineLevel="1" x14ac:dyDescent="0.3">
      <c r="E2" s="3" t="s">
        <v>0</v>
      </c>
      <c r="F2" s="4">
        <v>20</v>
      </c>
      <c r="Y2"/>
      <c r="Z2"/>
      <c r="AA2"/>
    </row>
    <row r="3" spans="1:44" s="2" customFormat="1" outlineLevel="1" x14ac:dyDescent="0.3">
      <c r="Y3"/>
      <c r="Z3"/>
      <c r="AA3"/>
    </row>
    <row r="4" spans="1:44" s="2" customFormat="1" outlineLevel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8" t="s">
        <v>8</v>
      </c>
      <c r="Y4"/>
      <c r="Z4"/>
      <c r="AA4"/>
    </row>
    <row r="5" spans="1:44" s="2" customFormat="1" outlineLevel="1" x14ac:dyDescent="0.3">
      <c r="A5" s="9">
        <v>42236</v>
      </c>
      <c r="B5" s="10" t="s">
        <v>9</v>
      </c>
      <c r="C5" s="10">
        <v>3448</v>
      </c>
      <c r="D5" s="10">
        <v>3654.88</v>
      </c>
      <c r="E5" s="10"/>
      <c r="F5" s="10"/>
      <c r="G5" s="11">
        <f>(D5/C5)-1</f>
        <v>6.0000000000000053E-2</v>
      </c>
      <c r="H5" s="11"/>
      <c r="J5" s="12" t="s">
        <v>10</v>
      </c>
      <c r="K5" s="13" t="s">
        <v>11</v>
      </c>
      <c r="L5" s="13" t="s">
        <v>12</v>
      </c>
      <c r="M5" s="13" t="s">
        <v>13</v>
      </c>
      <c r="Y5"/>
      <c r="Z5"/>
      <c r="AA5"/>
    </row>
    <row r="6" spans="1:44" s="2" customFormat="1" ht="28.8" outlineLevel="1" x14ac:dyDescent="0.3">
      <c r="A6" s="9">
        <v>42259</v>
      </c>
      <c r="B6" s="10" t="s">
        <v>14</v>
      </c>
      <c r="C6" s="10">
        <v>1724</v>
      </c>
      <c r="D6" s="10">
        <v>1844.68</v>
      </c>
      <c r="E6" s="10"/>
      <c r="F6" s="10"/>
      <c r="G6" s="11">
        <f t="shared" ref="G6:G24" si="0">(D6/C6)-1</f>
        <v>7.0000000000000062E-2</v>
      </c>
      <c r="H6" s="11"/>
      <c r="J6" s="14">
        <v>1</v>
      </c>
      <c r="K6" s="15" t="s">
        <v>15</v>
      </c>
      <c r="L6" s="16" t="s">
        <v>16</v>
      </c>
      <c r="M6" s="17" t="s">
        <v>17</v>
      </c>
      <c r="Y6"/>
      <c r="Z6"/>
      <c r="AA6"/>
    </row>
    <row r="7" spans="1:44" s="2" customFormat="1" ht="43.2" outlineLevel="1" x14ac:dyDescent="0.3">
      <c r="A7" s="9">
        <v>42252</v>
      </c>
      <c r="B7" s="10" t="s">
        <v>9</v>
      </c>
      <c r="C7" s="10">
        <v>0</v>
      </c>
      <c r="D7" s="10">
        <v>5667</v>
      </c>
      <c r="E7" s="10"/>
      <c r="F7" s="10"/>
      <c r="G7" s="11" t="e">
        <f t="shared" si="0"/>
        <v>#DIV/0!</v>
      </c>
      <c r="H7" s="11"/>
      <c r="J7" s="18">
        <v>2</v>
      </c>
      <c r="K7" s="19" t="s">
        <v>18</v>
      </c>
      <c r="L7" s="16" t="s">
        <v>16</v>
      </c>
      <c r="M7" s="17" t="s">
        <v>19</v>
      </c>
      <c r="Y7"/>
      <c r="Z7"/>
      <c r="AA7"/>
    </row>
    <row r="8" spans="1:44" s="2" customFormat="1" ht="57.6" outlineLevel="1" x14ac:dyDescent="0.3">
      <c r="A8" s="9">
        <v>42247</v>
      </c>
      <c r="B8" s="10" t="s">
        <v>14</v>
      </c>
      <c r="C8" s="10">
        <v>4310</v>
      </c>
      <c r="D8" s="10">
        <v>4697.9000000000005</v>
      </c>
      <c r="E8" s="10"/>
      <c r="F8" s="10"/>
      <c r="G8" s="11">
        <f t="shared" si="0"/>
        <v>9.000000000000008E-2</v>
      </c>
      <c r="H8" s="11"/>
      <c r="J8" s="18">
        <v>3</v>
      </c>
      <c r="K8" s="20" t="s">
        <v>20</v>
      </c>
      <c r="L8" s="21" t="s">
        <v>16</v>
      </c>
      <c r="M8" s="22" t="s">
        <v>21</v>
      </c>
      <c r="Y8"/>
      <c r="Z8"/>
      <c r="AA8"/>
    </row>
    <row r="9" spans="1:44" s="2" customFormat="1" ht="28.8" outlineLevel="1" x14ac:dyDescent="0.3">
      <c r="A9" s="9">
        <v>42214</v>
      </c>
      <c r="B9" s="10" t="s">
        <v>22</v>
      </c>
      <c r="C9" s="10">
        <v>4310</v>
      </c>
      <c r="D9" s="10">
        <v>4913.4000000000005</v>
      </c>
      <c r="E9" s="10"/>
      <c r="F9" s="10"/>
      <c r="G9" s="11">
        <f t="shared" si="0"/>
        <v>0.14000000000000012</v>
      </c>
      <c r="H9" s="11"/>
      <c r="J9" s="18">
        <v>4</v>
      </c>
      <c r="K9" s="23" t="s">
        <v>23</v>
      </c>
      <c r="L9" s="16" t="s">
        <v>16</v>
      </c>
      <c r="M9" s="17" t="s">
        <v>24</v>
      </c>
      <c r="Y9"/>
      <c r="Z9"/>
      <c r="AA9"/>
    </row>
    <row r="10" spans="1:44" s="2" customFormat="1" outlineLevel="1" x14ac:dyDescent="0.3">
      <c r="A10" s="9">
        <v>42243</v>
      </c>
      <c r="B10" s="10" t="s">
        <v>14</v>
      </c>
      <c r="C10" s="10">
        <v>1724</v>
      </c>
      <c r="D10" s="10">
        <v>1861.92</v>
      </c>
      <c r="E10" s="10"/>
      <c r="F10" s="10"/>
      <c r="G10" s="11">
        <f t="shared" si="0"/>
        <v>8.0000000000000071E-2</v>
      </c>
      <c r="H10" s="11"/>
      <c r="J10" s="18">
        <v>5</v>
      </c>
      <c r="K10" s="20" t="s">
        <v>25</v>
      </c>
      <c r="L10" s="21" t="s">
        <v>16</v>
      </c>
      <c r="M10" s="22" t="s">
        <v>26</v>
      </c>
      <c r="Y10"/>
      <c r="Z10"/>
      <c r="AA10"/>
    </row>
    <row r="11" spans="1:44" s="2" customFormat="1" ht="28.8" outlineLevel="1" x14ac:dyDescent="0.3">
      <c r="A11" s="9">
        <v>42198</v>
      </c>
      <c r="B11" s="10" t="s">
        <v>22</v>
      </c>
      <c r="C11" s="10">
        <v>3448</v>
      </c>
      <c r="D11" s="10">
        <v>3792.8</v>
      </c>
      <c r="E11" s="10"/>
      <c r="F11" s="10"/>
      <c r="G11" s="11">
        <f t="shared" si="0"/>
        <v>0.10000000000000009</v>
      </c>
      <c r="H11" s="11"/>
      <c r="J11" s="18">
        <v>6</v>
      </c>
      <c r="K11" s="20" t="s">
        <v>27</v>
      </c>
      <c r="L11" s="21" t="s">
        <v>16</v>
      </c>
      <c r="M11" s="22" t="s">
        <v>28</v>
      </c>
      <c r="Y11"/>
      <c r="Z11"/>
      <c r="AA11"/>
      <c r="AR11" s="24"/>
    </row>
    <row r="12" spans="1:44" s="2" customFormat="1" ht="28.8" outlineLevel="1" x14ac:dyDescent="0.3">
      <c r="A12" s="9">
        <v>42262</v>
      </c>
      <c r="B12" s="10" t="s">
        <v>22</v>
      </c>
      <c r="C12" s="10">
        <v>1724</v>
      </c>
      <c r="D12" s="10">
        <v>1948.12</v>
      </c>
      <c r="E12" s="10"/>
      <c r="F12" s="10"/>
      <c r="G12" s="11">
        <f t="shared" si="0"/>
        <v>0.12999999999999989</v>
      </c>
      <c r="H12" s="11"/>
      <c r="J12" s="18">
        <v>6</v>
      </c>
      <c r="K12" s="20" t="s">
        <v>29</v>
      </c>
      <c r="L12" s="21" t="s">
        <v>16</v>
      </c>
      <c r="M12" s="22" t="s">
        <v>30</v>
      </c>
    </row>
    <row r="13" spans="1:44" s="2" customFormat="1" ht="28.8" outlineLevel="1" x14ac:dyDescent="0.3">
      <c r="A13" s="9">
        <v>42202</v>
      </c>
      <c r="B13" s="10" t="s">
        <v>14</v>
      </c>
      <c r="C13" s="10">
        <v>4310</v>
      </c>
      <c r="D13" s="10">
        <v>4611.7</v>
      </c>
      <c r="E13" s="10"/>
      <c r="F13" s="10"/>
      <c r="G13" s="11">
        <f t="shared" si="0"/>
        <v>7.0000000000000062E-2</v>
      </c>
      <c r="H13" s="11"/>
      <c r="J13" s="18">
        <v>7</v>
      </c>
      <c r="K13" s="20" t="s">
        <v>31</v>
      </c>
      <c r="L13" s="21"/>
      <c r="M13" s="22"/>
    </row>
    <row r="14" spans="1:44" s="2" customFormat="1" ht="28.8" outlineLevel="1" x14ac:dyDescent="0.3">
      <c r="A14" s="9">
        <v>42225</v>
      </c>
      <c r="B14" s="10" t="s">
        <v>22</v>
      </c>
      <c r="C14" s="10">
        <v>1724</v>
      </c>
      <c r="D14" s="10">
        <v>1810.2</v>
      </c>
      <c r="E14" s="10"/>
      <c r="F14" s="10"/>
      <c r="G14" s="11">
        <f t="shared" si="0"/>
        <v>5.0000000000000044E-2</v>
      </c>
      <c r="H14" s="11"/>
      <c r="J14" s="18">
        <v>8</v>
      </c>
      <c r="K14" s="25" t="s">
        <v>32</v>
      </c>
      <c r="L14" s="21" t="s">
        <v>33</v>
      </c>
      <c r="M14" s="26" t="s">
        <v>34</v>
      </c>
    </row>
    <row r="15" spans="1:44" s="27" customFormat="1" ht="43.2" outlineLevel="1" x14ac:dyDescent="0.3">
      <c r="A15" s="9">
        <v>42256</v>
      </c>
      <c r="B15" s="10" t="s">
        <v>22</v>
      </c>
      <c r="C15" s="10">
        <v>0</v>
      </c>
      <c r="D15" s="10">
        <v>956.82</v>
      </c>
      <c r="E15" s="10"/>
      <c r="F15" s="10"/>
      <c r="G15" s="11" t="e">
        <f t="shared" si="0"/>
        <v>#DIV/0!</v>
      </c>
      <c r="H15" s="11"/>
      <c r="I15" s="2"/>
      <c r="J15" s="18">
        <v>9</v>
      </c>
      <c r="K15" s="23" t="s">
        <v>35</v>
      </c>
      <c r="L15" s="16" t="s">
        <v>33</v>
      </c>
      <c r="M15" s="17" t="s">
        <v>36</v>
      </c>
      <c r="N15" s="2"/>
    </row>
    <row r="16" spans="1:44" s="2" customFormat="1" ht="43.2" outlineLevel="1" x14ac:dyDescent="0.3">
      <c r="A16" s="9">
        <v>42241</v>
      </c>
      <c r="B16" s="10" t="s">
        <v>9</v>
      </c>
      <c r="C16" s="10">
        <v>862</v>
      </c>
      <c r="D16" s="10">
        <v>900</v>
      </c>
      <c r="E16" s="10"/>
      <c r="F16" s="10"/>
      <c r="G16" s="11">
        <f t="shared" si="0"/>
        <v>4.4083526682134666E-2</v>
      </c>
      <c r="H16" s="11"/>
      <c r="I16" s="27"/>
      <c r="J16" s="18">
        <v>10</v>
      </c>
      <c r="K16" s="23" t="s">
        <v>37</v>
      </c>
      <c r="L16" s="16" t="s">
        <v>33</v>
      </c>
      <c r="M16" s="17" t="s">
        <v>38</v>
      </c>
      <c r="N16" s="27"/>
    </row>
    <row r="17" spans="1:13" s="2" customFormat="1" outlineLevel="1" x14ac:dyDescent="0.3">
      <c r="A17" s="9">
        <v>42247</v>
      </c>
      <c r="B17" s="10" t="s">
        <v>9</v>
      </c>
      <c r="C17" s="10">
        <v>3448</v>
      </c>
      <c r="D17" s="10">
        <v>3620.4</v>
      </c>
      <c r="E17" s="10"/>
      <c r="F17" s="10"/>
      <c r="G17" s="11">
        <f t="shared" si="0"/>
        <v>5.0000000000000044E-2</v>
      </c>
      <c r="H17" s="11"/>
      <c r="J17" s="18">
        <v>11</v>
      </c>
      <c r="K17" s="20" t="s">
        <v>39</v>
      </c>
      <c r="L17" s="21" t="s">
        <v>33</v>
      </c>
      <c r="M17" s="22" t="s">
        <v>40</v>
      </c>
    </row>
    <row r="18" spans="1:13" s="2" customFormat="1" ht="43.2" outlineLevel="1" x14ac:dyDescent="0.3">
      <c r="A18" s="9">
        <v>42228</v>
      </c>
      <c r="B18" s="10" t="s">
        <v>9</v>
      </c>
      <c r="C18" s="10">
        <v>2586</v>
      </c>
      <c r="D18" s="10">
        <v>2689.44</v>
      </c>
      <c r="E18" s="10"/>
      <c r="F18" s="10"/>
      <c r="G18" s="11">
        <f t="shared" si="0"/>
        <v>4.0000000000000036E-2</v>
      </c>
      <c r="H18" s="11"/>
      <c r="J18" s="18">
        <v>12</v>
      </c>
      <c r="K18" s="23" t="s">
        <v>41</v>
      </c>
      <c r="L18" s="16" t="s">
        <v>16</v>
      </c>
      <c r="M18" s="17" t="s">
        <v>42</v>
      </c>
    </row>
    <row r="19" spans="1:13" s="2" customFormat="1" outlineLevel="1" x14ac:dyDescent="0.3">
      <c r="A19" s="9">
        <v>42204</v>
      </c>
      <c r="B19" s="10" t="s">
        <v>14</v>
      </c>
      <c r="C19" s="10">
        <v>6034</v>
      </c>
      <c r="D19" s="10">
        <v>6577.06</v>
      </c>
      <c r="E19" s="10"/>
      <c r="F19" s="10"/>
      <c r="G19" s="11">
        <f t="shared" si="0"/>
        <v>9.000000000000008E-2</v>
      </c>
      <c r="H19" s="11"/>
    </row>
    <row r="20" spans="1:13" s="2" customFormat="1" outlineLevel="1" x14ac:dyDescent="0.3">
      <c r="A20" s="9">
        <v>42222</v>
      </c>
      <c r="B20" s="10" t="s">
        <v>9</v>
      </c>
      <c r="C20" s="10">
        <v>1724</v>
      </c>
      <c r="D20" s="10">
        <v>1810.2</v>
      </c>
      <c r="E20" s="10"/>
      <c r="F20" s="10"/>
      <c r="G20" s="11">
        <f t="shared" si="0"/>
        <v>5.0000000000000044E-2</v>
      </c>
      <c r="H20" s="11"/>
    </row>
    <row r="21" spans="1:13" s="2" customFormat="1" outlineLevel="1" x14ac:dyDescent="0.3">
      <c r="A21" s="9">
        <v>42242</v>
      </c>
      <c r="B21" s="10" t="s">
        <v>9</v>
      </c>
      <c r="C21" s="10">
        <v>862</v>
      </c>
      <c r="D21" s="10">
        <v>905.1</v>
      </c>
      <c r="E21" s="10"/>
      <c r="F21" s="10"/>
      <c r="G21" s="11">
        <f t="shared" si="0"/>
        <v>5.0000000000000044E-2</v>
      </c>
      <c r="H21" s="11"/>
    </row>
    <row r="22" spans="1:13" s="2" customFormat="1" outlineLevel="1" x14ac:dyDescent="0.3">
      <c r="A22" s="9">
        <v>42208</v>
      </c>
      <c r="B22" s="10" t="s">
        <v>14</v>
      </c>
      <c r="C22" s="10">
        <v>6034</v>
      </c>
      <c r="D22" s="10">
        <v>6215.02</v>
      </c>
      <c r="E22" s="10"/>
      <c r="F22" s="10"/>
      <c r="G22" s="11">
        <f t="shared" si="0"/>
        <v>3.0000000000000027E-2</v>
      </c>
      <c r="H22" s="11"/>
      <c r="J22" s="28" t="s">
        <v>43</v>
      </c>
      <c r="K22" s="29"/>
      <c r="L22" s="30" t="s">
        <v>44</v>
      </c>
    </row>
    <row r="23" spans="1:13" s="2" customFormat="1" outlineLevel="1" x14ac:dyDescent="0.3">
      <c r="A23" s="9">
        <v>42198</v>
      </c>
      <c r="B23" s="10" t="s">
        <v>14</v>
      </c>
      <c r="C23" s="10">
        <v>2586</v>
      </c>
      <c r="D23" s="10">
        <v>2663.58</v>
      </c>
      <c r="E23" s="10"/>
      <c r="F23" s="10"/>
      <c r="G23" s="11">
        <f t="shared" si="0"/>
        <v>3.0000000000000027E-2</v>
      </c>
      <c r="H23" s="11"/>
      <c r="J23" s="31" t="s">
        <v>45</v>
      </c>
      <c r="K23" s="32"/>
      <c r="L23" s="33" t="s">
        <v>46</v>
      </c>
    </row>
    <row r="24" spans="1:13" s="2" customFormat="1" x14ac:dyDescent="0.3">
      <c r="A24" s="34">
        <v>42258</v>
      </c>
      <c r="B24" s="35" t="s">
        <v>14</v>
      </c>
      <c r="C24" s="35">
        <v>6034</v>
      </c>
      <c r="D24" s="35">
        <v>6456.38</v>
      </c>
      <c r="E24" s="35"/>
      <c r="F24" s="35"/>
      <c r="G24" s="11">
        <f t="shared" si="0"/>
        <v>7.0000000000000062E-2</v>
      </c>
      <c r="H24" s="11"/>
      <c r="J24" s="31" t="s">
        <v>47</v>
      </c>
      <c r="K24" s="32"/>
      <c r="L24" s="33" t="s">
        <v>48</v>
      </c>
    </row>
    <row r="25" spans="1:13" s="2" customFormat="1" x14ac:dyDescent="0.3">
      <c r="J25" s="31" t="s">
        <v>49</v>
      </c>
      <c r="K25" s="32"/>
      <c r="L25" s="33" t="s">
        <v>50</v>
      </c>
    </row>
    <row r="26" spans="1:13" s="2" customFormat="1" x14ac:dyDescent="0.3"/>
    <row r="27" spans="1:13" s="2" customFormat="1" x14ac:dyDescent="0.3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0986112F4EE468E5FE34476490A2C" ma:contentTypeVersion="6" ma:contentTypeDescription="Create a new document." ma:contentTypeScope="" ma:versionID="ab87b7ed907bc95b3c59bce44323e15e">
  <xsd:schema xmlns:xsd="http://www.w3.org/2001/XMLSchema" xmlns:xs="http://www.w3.org/2001/XMLSchema" xmlns:p="http://schemas.microsoft.com/office/2006/metadata/properties" xmlns:ns2="67aa9bfe-fc35-4605-ac84-946a25ff2ce8" targetNamespace="http://schemas.microsoft.com/office/2006/metadata/properties" ma:root="true" ma:fieldsID="bc2aac858d4853e0f323c793f2567d57" ns2:_="">
    <xsd:import namespace="67aa9bfe-fc35-4605-ac84-946a25ff2c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9bfe-fc35-4605-ac84-946a25ff2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27A71-16E0-444A-8268-4423C1547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9bfe-fc35-4605-ac84-946a25ff2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FE0B35-B7E6-4CB1-AF88-C9D78E6474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A2B625-5A04-404D-9EE0-82A3CAB4AA3B}">
  <ds:schemaRefs>
    <ds:schemaRef ds:uri="http://purl.org/dc/elements/1.1/"/>
    <ds:schemaRef ds:uri="http://schemas.microsoft.com/office/2006/metadata/properties"/>
    <ds:schemaRef ds:uri="67aa9bfe-fc35-4605-ac84-946a25ff2c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1</vt:lpstr>
      <vt:lpstr>Ex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2018-08-23T05:34:46Z</dcterms:created>
  <dcterms:modified xsi:type="dcterms:W3CDTF">2018-08-23T05:46:54Z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0x01010016B0986112F4EE468E5FE34476490A2C</vt:lpwstr>
  </property>
</Properties>
</file>